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AMMA - hp obi 2023" sheetId="1" r:id="rId1"/>
    <sheet name="LAMMA crono 1" sheetId="2" r:id="rId2"/>
  </sheets>
  <definedNames>
    <definedName name="_xlnm.Print_Area" localSheetId="0">'LAMMA - hp obi 2023'!$A$1:$N$22</definedName>
    <definedName name="_xlnm.Print_Titles" localSheetId="0">'LAMMA - hp obi 2023'!$1:$3</definedName>
    <definedName name="a">NA()</definedName>
    <definedName name="pippo">NA()</definedName>
    <definedName name="www">NA()</definedName>
    <definedName name="wwww">NA()</definedName>
    <definedName name="wwww1">NA()</definedName>
    <definedName name="_www">NA()</definedName>
    <definedName name="Excel_BuiltIn_Print_Area" localSheetId="0">'LAMMA - hp obi 2023'!$A$1:$M$22</definedName>
    <definedName name="Excel_BuiltIn_Print_Titles" localSheetId="0">'LAMMA - hp obi 2023'!$A$1:$HO$3</definedName>
  </definedNames>
  <calcPr fullCalcOnLoad="1"/>
</workbook>
</file>

<file path=xl/sharedStrings.xml><?xml version="1.0" encoding="utf-8"?>
<sst xmlns="http://schemas.openxmlformats.org/spreadsheetml/2006/main" count="138" uniqueCount="105">
  <si>
    <t>LABORATORIO DI MONITORAGGIO E MODELLISTICA AMBIENTALE PER LO SVILUPPO SOSTENIBILE (LaMMA)  – IPOTESI OBIETTIVI 2023</t>
  </si>
  <si>
    <t>RISCONTRO ENTE</t>
  </si>
  <si>
    <t>I</t>
  </si>
  <si>
    <t>AMBITO STRATEGICO</t>
  </si>
  <si>
    <t>II</t>
  </si>
  <si>
    <t xml:space="preserve">RISULTATI ATTESI </t>
  </si>
  <si>
    <t>Note</t>
  </si>
  <si>
    <t>Responsabile attuazione (1)</t>
  </si>
  <si>
    <t>Collegamento con la Programmazione regionale 2023</t>
  </si>
  <si>
    <t>Obiettivo</t>
  </si>
  <si>
    <t>Peso %</t>
  </si>
  <si>
    <t>Indicatore</t>
  </si>
  <si>
    <t xml:space="preserve">Valore iniziale </t>
  </si>
  <si>
    <t>Valore target 2022 (per confronto)</t>
  </si>
  <si>
    <t>Valore target 2023</t>
  </si>
  <si>
    <t>Valore target 2024 – 2025</t>
  </si>
  <si>
    <t>DA PROGRAMMAZIONE 2022</t>
  </si>
  <si>
    <t>1</t>
  </si>
  <si>
    <t>Coesione territoriale e attrattività: qualità delle città, del territorio e del paesaggio</t>
  </si>
  <si>
    <t>1.1</t>
  </si>
  <si>
    <t>Valutazione dell'attendibilità delle previsioni meteorologiche</t>
  </si>
  <si>
    <t>Previsioni nei casi di allerta risultate corrette/Previsioni totali</t>
  </si>
  <si>
    <t>90,00%
dato finale 2021</t>
  </si>
  <si>
    <t>Anche per l'anno 2023 è confermata l'analisi sull'affidabilità delle previsione e delle allerte. L'analisi statistica è effettuata dal Servizio Idrologico Funzionale</t>
  </si>
  <si>
    <t>Amministrazione</t>
  </si>
  <si>
    <t>Delibera della Giunta Regionale n. 1443/2022 - Documento di indirizzo
2023 al Consorzio LaMMA</t>
  </si>
  <si>
    <t>OK</t>
  </si>
  <si>
    <t>Previsioni risultate corrette/Previsioni totali</t>
  </si>
  <si>
    <t>93,00%
dato finale 2021</t>
  </si>
  <si>
    <t>Previsioni risultate corrette/Previsioni totali per utenti istituzionali</t>
  </si>
  <si>
    <t>84,00%
dato finale 2021</t>
  </si>
  <si>
    <t>L'indicatore  misura il valore dell'accuratezza delle previsioni di dettaglio per i responsabili degli uffici regionali (Direttore Difesa del Suolo, Responsabile Protezione Civile, Responsabile Servizio Idrologico), secondo il modello statistico adottato</t>
  </si>
  <si>
    <t>1.2</t>
  </si>
  <si>
    <t>Valutazione dei giudizi degli utenti</t>
  </si>
  <si>
    <t>Giudizi positivi degli utenti istituzionali/giudizi totali degli utenti istituzionali</t>
  </si>
  <si>
    <t>86,04%
dato finale 2021</t>
  </si>
  <si>
    <t>&gt;= dato finale anno precedente</t>
  </si>
  <si>
    <t>Verranno riproposti, aggiornando eventualmente i quesiti, i questionari realizzati nel periodo 2018 - 2022 alle stesse tipologie di utenti</t>
  </si>
  <si>
    <t>Obietttivo trasversale</t>
  </si>
  <si>
    <t>Giudizi positivi degli utenti /giudizi totali degli utenti</t>
  </si>
  <si>
    <t>90,29%
dato finale 2021</t>
  </si>
  <si>
    <t>1.3</t>
  </si>
  <si>
    <t>Coordinare e gestire i contratti sottoscritti e intercettare nuove opportunità di finanziamento</t>
  </si>
  <si>
    <t>Risorse finanziarie 2023/100.000€</t>
  </si>
  <si>
    <t>82,48%
dato finale 2021</t>
  </si>
  <si>
    <t xml:space="preserve">Il dato del 2022 non ha raggiunto l'obiettivo dei 100.000,00 € di fatturato. Per il 2023 si mantiene quindi lo stesso obiettivo dei 100.000,00 € di fatturato. Con una crescita di un ulteriore 5% per gli anni successivi </t>
  </si>
  <si>
    <t>Bilancio preventivo e di esercizio pubblicato sul sito istituzionale</t>
  </si>
  <si>
    <t>1.4</t>
  </si>
  <si>
    <t>Promuovere l'attività di ricerca del Consorzio sia nella componente ordinaria che in collaborazioni nazionali ed internazionali</t>
  </si>
  <si>
    <t>Numero di pubblicazioni scientifiche su riviste internazionali effettuate/numero di pubblicazioni scientifiche su riviste internazionali previste</t>
  </si>
  <si>
    <t>118,18%
dato finale 2021</t>
  </si>
  <si>
    <t>Visto il buon numero di pubblicazioni effettuate nel 2022 per il 2023 si prevede di alzare l'obiettivo a 15 pubblicazioni (anziché 13)</t>
  </si>
  <si>
    <t>Obiettivo trasversale</t>
  </si>
  <si>
    <t>1.5</t>
  </si>
  <si>
    <t>Previsioni da 3 a 10 giorni</t>
  </si>
  <si>
    <t>Effetti al suolo previsti/Effetti al suolo effettivi</t>
  </si>
  <si>
    <t>-</t>
  </si>
  <si>
    <t>Il prodotto è indirizzato ai presidi idraulici gestiti dai Geni Civili Regionali per poter pianificare le attività di reperibilità. Deve essere messo a punto con la Direzione Difesa del suolo e con i Geni Civili</t>
  </si>
  <si>
    <t>1.6</t>
  </si>
  <si>
    <t>Monitoraggio per la tutela della costa</t>
  </si>
  <si>
    <t>Numero di dataset relativi al radar HF esposti sul sito Lamma per l’anno 2023</t>
  </si>
  <si>
    <t>&gt;= 365</t>
  </si>
  <si>
    <t>esposizione su apposita sezione del sito lamma di dataset relativi ai radarHF di monitoraggio costiero tramite dataserver ERDDAP - cronoprogramma1</t>
  </si>
  <si>
    <t>DEFR - progetto n.  6</t>
  </si>
  <si>
    <t>2</t>
  </si>
  <si>
    <t>Una PA trasparente e leggera: innovazione istituzionale, semplificazione, contenimento della spesa</t>
  </si>
  <si>
    <t>2.1</t>
  </si>
  <si>
    <t>Garantire la trasparenza e l'accesso agli atti della Pubblica Amministrazione oltre ad incrementare il grado di visibilità del LAMMA sia tramite il  sito istituzionale che le pagine ufficiali dei social network associati</t>
  </si>
  <si>
    <t>Numero visitatori 2023/numero visitatori 2022</t>
  </si>
  <si>
    <t>5.078.981
dato finale 2021</t>
  </si>
  <si>
    <t>Per il 2023 il valore inziale è rappresentato dal valore degli utenti dell'utlimo anno. Il trend di calo negli utenti è dovuto al sempre maggiore utilizzo della APP a scapito del sito web.  Gli utenti della APP sono rappresentati dal numero di download della APP stessa e non sono quindi conteggiati con gli utenti del sito. E' importante quindi mantenere (o cercare di aumentare ancora il numero di download) e soprattutto mantenere il livello di interesse negli utenti cercando di far crescere il numero di pagine viste. per il 2023 l'obiettivo è mantenere i livelli del 2022 con un ulteriore incremento del 5%</t>
  </si>
  <si>
    <t>Numero pagine visitate 2023/numero pagine visitate 2022</t>
  </si>
  <si>
    <t>91.284.369
dato finale 2021</t>
  </si>
  <si>
    <t>Per il 2023 il dato iniziale è il numero di pagine dell'ultimo anno. L'ultimo triennio non è molto significativo comprendendo il 2019 anno di passaggio dal vecchio al nuovo sito e dalla vecchia alla nuova APP. Il 2020 caratterizzato dalla pandemia in modo molto significativo. Il 2021 ha visto un utilizzo estremamente significativo della APP mobile con un incremento delle pagine viste conferamando il trend di passaggio dal sito alla APP già molto evidente nel numero di utenti. Per il 2023 il target è rimanere sui livelli 2022 con un ulteriore incremento del 5%</t>
  </si>
  <si>
    <t>2.2</t>
  </si>
  <si>
    <t>Rispetto delle tempistiche impartite dai soci (con peso proporzionale al peso dei soci 66,67% Regione Toscana e 33,33% Consiglio Nazionale delle Ricerche)</t>
  </si>
  <si>
    <t>Numero di tempistiche rispettate/numero tempistiche definite dai soci</t>
  </si>
  <si>
    <t>100,00%
dato finale 2021</t>
  </si>
  <si>
    <t>Le attività previste per questo obiettivo sono richieste dai soci nell'ambito dei propri contributi ordinari</t>
  </si>
  <si>
    <t>2.3</t>
  </si>
  <si>
    <t>Realizzazione delle misure di natura organizzativa, in tema di trasparenza e anticorruzione, definite nel Piano Triennale per la Prevenzione della Corruzione e della Trasparenza (PTPCT) 2023/2025</t>
  </si>
  <si>
    <t>Attuazione misure sulla trasparenza previste per l'anno 2023</t>
  </si>
  <si>
    <t>Nell'ambito del PTPCT 2023/2025 vengono specificate le misure organizzative da adottare, sia in tema di trasparenza che di anticorruzione, ed i conseguenti cronoprogrammi utili per verificarne la realizzazione. La verifica circa il conseguimento dell'obiettivo sarà validata dal Responsabile della prevenzione corruzione e trasparenza sia con riguardo al rispetto delle scadenze che all'effettuazione degli adempimenti</t>
  </si>
  <si>
    <t>Responsabile Prevenzione Corruzione e Trasparenza (RPCT)</t>
  </si>
  <si>
    <t>Obittivo trasversale</t>
  </si>
  <si>
    <t>Attuazione misure sull'anticorruzione previste per l'anno 2023</t>
  </si>
  <si>
    <t>EVENTUALI OBIETTIVI INTEGRATIVI 2023</t>
  </si>
  <si>
    <r>
      <rPr>
        <b/>
        <sz val="11"/>
        <rFont val="Verdana"/>
        <family val="2"/>
      </rPr>
      <t xml:space="preserve">(1) Responsabile attuazione </t>
    </r>
    <r>
      <rPr>
        <sz val="11"/>
        <rFont val="Verdana"/>
        <family val="2"/>
      </rPr>
      <t>dell'obiettivo è la struttura che svolge la funzione di referente per la sua realizzazione ed il cui responsabile ragguaglierà il vertice dell'ente (ove non si tratti della stessa persona) circa lo stato di avanzamento</t>
    </r>
  </si>
  <si>
    <r>
      <rPr>
        <b/>
        <sz val="10"/>
        <rFont val="Verdana"/>
        <family val="2"/>
      </rPr>
      <t xml:space="preserve">RISULTATO ATTESO pubblicazione in rete di dataset dei radarHF su ERDDAP
</t>
    </r>
    <r>
      <rPr>
        <b/>
        <i/>
        <sz val="10"/>
        <rFont val="Verdana"/>
        <family val="2"/>
      </rPr>
      <t>Valore target – entro il 31/12/2023</t>
    </r>
  </si>
  <si>
    <t>Nr. fase</t>
  </si>
  <si>
    <t>Descrizione fase</t>
  </si>
  <si>
    <t>Output</t>
  </si>
  <si>
    <t>Inizio previsto</t>
  </si>
  <si>
    <t>Fine prevista</t>
  </si>
  <si>
    <t>Struttura Responsabile</t>
  </si>
  <si>
    <t>implementazione della piattaforma ERDDAP come dataserver di sataset meteomarini</t>
  </si>
  <si>
    <t>implementazione piattaforma ERDDAP</t>
  </si>
  <si>
    <t>consorzio lamma</t>
  </si>
  <si>
    <t>definizione di apposita sezione sul sito lamma www.lamma.toscana.it</t>
  </si>
  <si>
    <t>sezione su sito</t>
  </si>
  <si>
    <t>consorzio lamma e regione toscana</t>
  </si>
  <si>
    <t>esposizione su ERDDAP di dataset di osservazione derivanti da HFRadar</t>
  </si>
  <si>
    <t xml:space="preserve">dataset </t>
  </si>
  <si>
    <t>Peso complessivo delle fasi (100%)</t>
  </si>
  <si>
    <r>
      <rPr>
        <b/>
        <u val="single"/>
        <sz val="10"/>
        <rFont val="Verdana"/>
        <family val="2"/>
      </rPr>
      <t xml:space="preserve">NOTA PER LA COMPILAZIONE
</t>
    </r>
    <r>
      <rPr>
        <sz val="10"/>
        <rFont val="Verdana"/>
        <family val="2"/>
      </rPr>
      <t xml:space="preserve">
Il cronoprogramma viene predisposto per ognuno degli indicatori procedurali previsti nel Piano della Qualità della Prestazione Organizzativa 2023.
Il numero delle fasi da dettagliare per ogni indicatore riportato nella tabella fa riferimento alla situazione ottimale, tuttavia in situazioni specifiche è possibile dettagliare sia un numero di fasi inferiore (almeno superiore a 1) sia un numero di fasi superiore (preferibilmente non oltre 7).
Ogni fase si riassume nella produzione di un output (documento, comunicazione, proposta, verbale, ecc.) da indicare nell'apposita colonna.
Le fasi non devono essere obbligatoriamente consecutive ma possono anche essere concomitanti e, quindi, le relative date di inizio e fine possono sovrapporsi. Se non fosse possibile specificare le date puntuali sarà sufficiente indicare il mese in cui la fase inizia e quello in cui la stessa arriverà a concludersi: in tale caso si assumerà che la fase si avvii dal primo giorno del mese di inizio ed abbia termine l'ultimo giorno del mese di fine.
La struttura responsabile della fase è quella che svolge la funzione di referente per il buon andamento e la conclusione della stessa ed il cui responsabile ragguaglierà il vertice dell'ente dipendente (ove non si tratti della stessa persona) circa lo stato di realizzazione.
Il Peso percentuale della fase (la cui somma sarà, necessariamente, pari al 100%) gradua l'importanza relativa della singola fase sul conseguimento complessivo dell'indicatore. La somma dei pesi delle fasi concluse verrà assunta, in sede di verifica periodica, quale percentuale complessiva di conseguimento dell'indicatore</t>
    </r>
  </si>
</sst>
</file>

<file path=xl/styles.xml><?xml version="1.0" encoding="utf-8"?>
<styleSheet xmlns="http://schemas.openxmlformats.org/spreadsheetml/2006/main">
  <numFmts count="5">
    <numFmt numFmtId="164" formatCode="General"/>
    <numFmt numFmtId="165" formatCode="@"/>
    <numFmt numFmtId="166" formatCode="0.00%"/>
    <numFmt numFmtId="167" formatCode="#,##0"/>
    <numFmt numFmtId="168" formatCode="DD/MM/YYYY"/>
  </numFmts>
  <fonts count="13">
    <font>
      <sz val="10"/>
      <name val="Arial"/>
      <family val="2"/>
    </font>
    <font>
      <sz val="11"/>
      <color indexed="8"/>
      <name val="Calibri"/>
      <family val="2"/>
    </font>
    <font>
      <sz val="10"/>
      <name val="Verdana"/>
      <family val="2"/>
    </font>
    <font>
      <sz val="11"/>
      <name val="Verdana"/>
      <family val="2"/>
    </font>
    <font>
      <b/>
      <i/>
      <u val="single"/>
      <sz val="12"/>
      <name val="Verdana"/>
      <family val="2"/>
    </font>
    <font>
      <b/>
      <sz val="10"/>
      <name val="Verdana"/>
      <family val="2"/>
    </font>
    <font>
      <b/>
      <sz val="10"/>
      <color indexed="8"/>
      <name val="Verdana"/>
      <family val="2"/>
    </font>
    <font>
      <sz val="10"/>
      <color indexed="8"/>
      <name val="Verdana"/>
      <family val="2"/>
    </font>
    <font>
      <b/>
      <sz val="10"/>
      <color indexed="17"/>
      <name val="Verdana"/>
      <family val="2"/>
    </font>
    <font>
      <b/>
      <i/>
      <sz val="10"/>
      <name val="Verdana"/>
      <family val="2"/>
    </font>
    <font>
      <b/>
      <sz val="11"/>
      <color indexed="17"/>
      <name val="Verdana"/>
      <family val="2"/>
    </font>
    <font>
      <b/>
      <sz val="11"/>
      <name val="Verdana"/>
      <family val="2"/>
    </font>
    <font>
      <b/>
      <u val="single"/>
      <sz val="10"/>
      <name val="Verdana"/>
      <family val="2"/>
    </font>
  </fonts>
  <fills count="9">
    <fill>
      <patternFill/>
    </fill>
    <fill>
      <patternFill patternType="gray125"/>
    </fill>
    <fill>
      <patternFill patternType="solid">
        <fgColor indexed="60"/>
        <bgColor indexed="64"/>
      </patternFill>
    </fill>
    <fill>
      <patternFill patternType="solid">
        <fgColor indexed="10"/>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xf numFmtId="164" fontId="1" fillId="0" borderId="0">
      <alignment/>
      <protection/>
    </xf>
    <xf numFmtId="164" fontId="0" fillId="2" borderId="0" applyNumberFormat="0" applyBorder="0" applyAlignment="0" applyProtection="0"/>
    <xf numFmtId="164" fontId="0" fillId="2" borderId="0" applyNumberFormat="0" applyBorder="0" applyAlignment="0" applyProtection="0"/>
    <xf numFmtId="164" fontId="0" fillId="3" borderId="0" applyNumberFormat="0" applyBorder="0" applyAlignment="0" applyProtection="0"/>
  </cellStyleXfs>
  <cellXfs count="67">
    <xf numFmtId="164" fontId="0" fillId="0" borderId="0" xfId="0" applyAlignment="1">
      <alignment/>
    </xf>
    <xf numFmtId="164" fontId="2" fillId="0" borderId="0" xfId="0" applyFont="1" applyAlignment="1">
      <alignment/>
    </xf>
    <xf numFmtId="164" fontId="2" fillId="0" borderId="0" xfId="0" applyFont="1" applyAlignment="1">
      <alignment horizontal="center" vertical="center" wrapText="1"/>
    </xf>
    <xf numFmtId="164" fontId="3" fillId="0" borderId="0" xfId="0" applyFont="1" applyAlignment="1">
      <alignment/>
    </xf>
    <xf numFmtId="164" fontId="4" fillId="4" borderId="1" xfId="0" applyFont="1" applyFill="1" applyBorder="1" applyAlignment="1">
      <alignment horizontal="left" vertical="center"/>
    </xf>
    <xf numFmtId="164" fontId="5" fillId="5" borderId="1" xfId="20" applyFont="1" applyFill="1" applyBorder="1" applyAlignment="1">
      <alignment horizontal="center" vertical="center" wrapText="1"/>
      <protection/>
    </xf>
    <xf numFmtId="164" fontId="2" fillId="0" borderId="0" xfId="0" applyFont="1" applyFill="1" applyAlignment="1">
      <alignment/>
    </xf>
    <xf numFmtId="164" fontId="5" fillId="4" borderId="1" xfId="0" applyFont="1" applyFill="1" applyBorder="1" applyAlignment="1">
      <alignment horizontal="center" vertical="center"/>
    </xf>
    <xf numFmtId="164" fontId="6" fillId="4" borderId="1" xfId="22" applyFont="1" applyFill="1" applyBorder="1" applyAlignment="1">
      <alignment horizontal="center" vertical="center" wrapText="1"/>
      <protection/>
    </xf>
    <xf numFmtId="164" fontId="5" fillId="4" borderId="1" xfId="0" applyFont="1" applyFill="1" applyBorder="1" applyAlignment="1">
      <alignment horizontal="center" vertical="center" wrapText="1"/>
    </xf>
    <xf numFmtId="164" fontId="5" fillId="4" borderId="1" xfId="22" applyFont="1" applyFill="1" applyBorder="1" applyAlignment="1">
      <alignment horizontal="center" vertical="center" wrapText="1"/>
      <protection/>
    </xf>
    <xf numFmtId="164" fontId="5" fillId="4" borderId="1" xfId="22" applyFont="1" applyFill="1" applyBorder="1" applyAlignment="1">
      <alignment horizontal="center" vertical="center" wrapText="1"/>
      <protection/>
    </xf>
    <xf numFmtId="164" fontId="5" fillId="6" borderId="1" xfId="0" applyFont="1" applyFill="1" applyBorder="1" applyAlignment="1">
      <alignment horizontal="center" vertical="center" wrapText="1"/>
    </xf>
    <xf numFmtId="164" fontId="5" fillId="7" borderId="1" xfId="0" applyFont="1" applyFill="1" applyBorder="1" applyAlignment="1">
      <alignment horizontal="center" vertical="center"/>
    </xf>
    <xf numFmtId="165" fontId="2" fillId="8" borderId="1" xfId="0" applyNumberFormat="1" applyFont="1" applyFill="1" applyBorder="1" applyAlignment="1">
      <alignment horizontal="center" vertical="center"/>
    </xf>
    <xf numFmtId="165" fontId="2" fillId="8" borderId="1" xfId="22" applyNumberFormat="1" applyFont="1" applyFill="1" applyBorder="1" applyAlignment="1">
      <alignment horizontal="center" vertical="center" wrapText="1"/>
      <protection/>
    </xf>
    <xf numFmtId="165" fontId="7" fillId="0" borderId="1" xfId="22" applyNumberFormat="1" applyFont="1" applyFill="1" applyBorder="1" applyAlignment="1">
      <alignment horizontal="center" vertical="center" wrapText="1"/>
      <protection/>
    </xf>
    <xf numFmtId="164"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4" fontId="2" fillId="0" borderId="1" xfId="0"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164" fontId="2" fillId="0" borderId="1" xfId="0" applyFont="1" applyFill="1" applyBorder="1" applyAlignment="1">
      <alignment horizontal="justify" vertical="center" wrapText="1"/>
    </xf>
    <xf numFmtId="164" fontId="8" fillId="0" borderId="1" xfId="20" applyFont="1" applyBorder="1" applyAlignment="1">
      <alignment horizontal="center" vertical="center" wrapText="1"/>
      <protection/>
    </xf>
    <xf numFmtId="164" fontId="2" fillId="0" borderId="1" xfId="0" applyFont="1" applyBorder="1" applyAlignment="1">
      <alignment horizontal="center" vertical="center" wrapText="1"/>
    </xf>
    <xf numFmtId="166" fontId="2" fillId="6" borderId="1"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164" fontId="2" fillId="6" borderId="1" xfId="0" applyFont="1" applyFill="1" applyBorder="1" applyAlignment="1">
      <alignment horizontal="center" vertical="center" wrapText="1"/>
    </xf>
    <xf numFmtId="165" fontId="7" fillId="6" borderId="1" xfId="22" applyNumberFormat="1" applyFont="1" applyFill="1" applyBorder="1" applyAlignment="1">
      <alignment horizontal="center" vertical="center" wrapText="1"/>
      <protection/>
    </xf>
    <xf numFmtId="166" fontId="7" fillId="6" borderId="1"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166" fontId="7" fillId="6"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wrapText="1"/>
    </xf>
    <xf numFmtId="166" fontId="7"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5" fontId="7" fillId="0" borderId="1" xfId="22" applyNumberFormat="1" applyFont="1" applyBorder="1" applyAlignment="1">
      <alignment horizontal="center" vertical="center" wrapText="1"/>
      <protection/>
    </xf>
    <xf numFmtId="164" fontId="7" fillId="6" borderId="1" xfId="0" applyFont="1" applyFill="1" applyBorder="1" applyAlignment="1">
      <alignment horizontal="center" vertical="center" wrapText="1"/>
    </xf>
    <xf numFmtId="164" fontId="7" fillId="0" borderId="1" xfId="0" applyFont="1" applyFill="1" applyBorder="1" applyAlignment="1">
      <alignment horizontal="justify" vertical="center" wrapText="1"/>
    </xf>
    <xf numFmtId="166" fontId="7" fillId="0" borderId="1" xfId="0" applyNumberFormat="1" applyFont="1" applyBorder="1" applyAlignment="1">
      <alignment horizontal="center" vertical="center" wrapText="1"/>
    </xf>
    <xf numFmtId="164" fontId="7" fillId="0" borderId="1" xfId="0" applyFont="1" applyBorder="1" applyAlignment="1">
      <alignment horizontal="center" vertical="center" wrapText="1"/>
    </xf>
    <xf numFmtId="164" fontId="8" fillId="0" borderId="2" xfId="0" applyFont="1" applyBorder="1" applyAlignment="1">
      <alignment horizontal="center" vertical="center" wrapText="1"/>
    </xf>
    <xf numFmtId="164" fontId="2" fillId="0" borderId="1" xfId="0" applyFont="1" applyBorder="1" applyAlignment="1">
      <alignment horizontal="justify" vertical="center" wrapText="1"/>
    </xf>
    <xf numFmtId="167" fontId="2" fillId="0" borderId="1" xfId="0" applyNumberFormat="1"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7" fillId="0" borderId="1" xfId="0" applyFont="1" applyBorder="1" applyAlignment="1">
      <alignment horizontal="justify" vertical="center" wrapText="1"/>
    </xf>
    <xf numFmtId="164" fontId="2" fillId="0" borderId="1" xfId="0" applyFont="1" applyFill="1" applyBorder="1" applyAlignment="1">
      <alignment horizontal="center" vertical="center" wrapText="1"/>
    </xf>
    <xf numFmtId="164" fontId="9" fillId="7" borderId="1" xfId="0" applyFont="1" applyFill="1" applyBorder="1" applyAlignment="1">
      <alignment horizontal="center" vertical="center"/>
    </xf>
    <xf numFmtId="166" fontId="5" fillId="0" borderId="2" xfId="0" applyNumberFormat="1" applyFont="1" applyBorder="1" applyAlignment="1">
      <alignment horizontal="center" vertical="center" wrapText="1"/>
    </xf>
    <xf numFmtId="164" fontId="2" fillId="0" borderId="0" xfId="0" applyFont="1" applyFill="1" applyAlignment="1">
      <alignment horizontal="center" vertical="center" wrapText="1"/>
    </xf>
    <xf numFmtId="164" fontId="10" fillId="0" borderId="0" xfId="0" applyFont="1" applyBorder="1" applyAlignment="1">
      <alignment horizontal="center" vertical="center" wrapText="1"/>
    </xf>
    <xf numFmtId="164" fontId="11" fillId="0" borderId="1" xfId="0" applyFont="1" applyBorder="1" applyAlignment="1">
      <alignment horizontal="left" vertical="center"/>
    </xf>
    <xf numFmtId="164" fontId="2" fillId="0" borderId="0" xfId="20" applyFont="1">
      <alignment/>
      <protection/>
    </xf>
    <xf numFmtId="164" fontId="5" fillId="4" borderId="1" xfId="20" applyFont="1" applyFill="1" applyBorder="1" applyAlignment="1">
      <alignment horizontal="center" vertical="center" wrapText="1"/>
      <protection/>
    </xf>
    <xf numFmtId="165" fontId="5" fillId="4" borderId="1" xfId="20" applyNumberFormat="1" applyFont="1" applyFill="1" applyBorder="1" applyAlignment="1">
      <alignment horizontal="center" vertical="center" wrapText="1"/>
      <protection/>
    </xf>
    <xf numFmtId="164" fontId="5" fillId="8" borderId="1" xfId="20" applyFont="1" applyFill="1" applyBorder="1" applyAlignment="1">
      <alignment horizontal="center" vertical="center" wrapText="1"/>
      <protection/>
    </xf>
    <xf numFmtId="164" fontId="2" fillId="0" borderId="0" xfId="20" applyNumberFormat="1" applyFont="1" applyAlignment="1">
      <alignment wrapText="1"/>
      <protection/>
    </xf>
    <xf numFmtId="165" fontId="2" fillId="0" borderId="1" xfId="20" applyNumberFormat="1" applyFont="1" applyBorder="1" applyAlignment="1">
      <alignment horizontal="center" vertical="center" wrapText="1"/>
      <protection/>
    </xf>
    <xf numFmtId="168" fontId="2" fillId="0" borderId="1" xfId="20" applyNumberFormat="1" applyFont="1" applyBorder="1" applyAlignment="1">
      <alignment horizontal="center" vertical="center" wrapText="1"/>
      <protection/>
    </xf>
    <xf numFmtId="164" fontId="2" fillId="0" borderId="1" xfId="20" applyFont="1" applyBorder="1" applyAlignment="1">
      <alignment horizontal="center" vertical="center" wrapText="1"/>
      <protection/>
    </xf>
    <xf numFmtId="166" fontId="5" fillId="0" borderId="1" xfId="20" applyNumberFormat="1" applyFont="1" applyBorder="1" applyAlignment="1">
      <alignment horizontal="center" vertical="center"/>
      <protection/>
    </xf>
    <xf numFmtId="165" fontId="2" fillId="0" borderId="1" xfId="20" applyNumberFormat="1" applyFont="1" applyBorder="1" applyAlignment="1">
      <alignment horizontal="justify" vertical="center" wrapText="1"/>
      <protection/>
    </xf>
    <xf numFmtId="164" fontId="2" fillId="0" borderId="0" xfId="20" applyFont="1" applyAlignment="1">
      <alignment wrapText="1"/>
      <protection/>
    </xf>
    <xf numFmtId="165" fontId="5" fillId="7" borderId="1" xfId="20" applyNumberFormat="1" applyFont="1" applyFill="1" applyBorder="1" applyAlignment="1">
      <alignment vertical="center" wrapText="1"/>
      <protection/>
    </xf>
    <xf numFmtId="166" fontId="5" fillId="7" borderId="1" xfId="20" applyNumberFormat="1" applyFont="1" applyFill="1" applyBorder="1" applyAlignment="1">
      <alignment horizontal="center" vertical="center"/>
      <protection/>
    </xf>
    <xf numFmtId="164" fontId="2" fillId="0" borderId="0" xfId="20" applyFont="1">
      <alignment/>
      <protection/>
    </xf>
    <xf numFmtId="164" fontId="12" fillId="0" borderId="1" xfId="20" applyFont="1" applyBorder="1" applyAlignment="1">
      <alignment horizontal="justify" vertical="center" wrapText="1"/>
      <protection/>
    </xf>
    <xf numFmtId="164" fontId="2" fillId="0" borderId="0" xfId="20" applyFont="1" applyAlignment="1">
      <alignment wrapText="1"/>
      <protection/>
    </xf>
  </cellXfs>
  <cellStyles count="12">
    <cellStyle name="Normal" xfId="0"/>
    <cellStyle name="Comma" xfId="15"/>
    <cellStyle name="Comma [0]" xfId="16"/>
    <cellStyle name="Currency" xfId="17"/>
    <cellStyle name="Currency [0]" xfId="18"/>
    <cellStyle name="Percent" xfId="19"/>
    <cellStyle name="Normale 2" xfId="20"/>
    <cellStyle name="Normale 2 2" xfId="21"/>
    <cellStyle name="Normale_WPM$5F4A" xfId="22"/>
    <cellStyle name="Senza nome1" xfId="23"/>
    <cellStyle name="Senza nome2" xfId="24"/>
    <cellStyle name="Senza nome3" xfId="25"/>
  </cellStyles>
  <dxfs count="1">
    <dxf>
      <fill>
        <patternFill patternType="solid">
          <fgColor rgb="FFDD0806"/>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tabSelected="1" zoomScale="75" zoomScaleNormal="75" zoomScaleSheetLayoutView="80" workbookViewId="0" topLeftCell="A10">
      <selection activeCell="D10" sqref="D10"/>
    </sheetView>
  </sheetViews>
  <sheetFormatPr defaultColWidth="9.140625" defaultRowHeight="12.75"/>
  <cols>
    <col min="1" max="1" width="3.421875" style="1" customWidth="1"/>
    <col min="2" max="2" width="17.421875" style="1" customWidth="1"/>
    <col min="3" max="3" width="4.57421875" style="1" customWidth="1"/>
    <col min="4" max="4" width="31.8515625" style="1" customWidth="1"/>
    <col min="5" max="5" width="11.57421875" style="1" customWidth="1"/>
    <col min="6" max="6" width="43.421875" style="1" customWidth="1"/>
    <col min="7" max="7" width="18.57421875" style="1" customWidth="1"/>
    <col min="8" max="10" width="18.421875" style="1" customWidth="1"/>
    <col min="11" max="11" width="69.421875" style="1" customWidth="1"/>
    <col min="12" max="12" width="24.140625" style="1" customWidth="1"/>
    <col min="13" max="13" width="25.140625" style="2" customWidth="1"/>
    <col min="14" max="14" width="16.00390625" style="3" customWidth="1"/>
    <col min="15" max="209" width="9.140625" style="1" customWidth="1"/>
    <col min="210" max="221" width="8.57421875" style="0" customWidth="1"/>
    <col min="222" max="16384" width="11.421875" style="0" customWidth="1"/>
  </cols>
  <sheetData>
    <row r="1" spans="1:14" s="6" customFormat="1" ht="21" customHeight="1">
      <c r="A1" s="4" t="s">
        <v>0</v>
      </c>
      <c r="B1" s="4"/>
      <c r="C1" s="4"/>
      <c r="D1" s="4"/>
      <c r="E1" s="4"/>
      <c r="F1" s="4"/>
      <c r="G1" s="4"/>
      <c r="H1" s="4"/>
      <c r="I1" s="4"/>
      <c r="J1" s="4"/>
      <c r="K1" s="4"/>
      <c r="L1" s="4"/>
      <c r="M1" s="4"/>
      <c r="N1" s="5" t="s">
        <v>1</v>
      </c>
    </row>
    <row r="2" spans="1:14" s="6" customFormat="1" ht="38.25" customHeight="1">
      <c r="A2" s="7" t="s">
        <v>2</v>
      </c>
      <c r="B2" s="8" t="s">
        <v>3</v>
      </c>
      <c r="C2" s="8" t="s">
        <v>4</v>
      </c>
      <c r="D2" s="8" t="s">
        <v>5</v>
      </c>
      <c r="E2" s="8"/>
      <c r="F2" s="8"/>
      <c r="G2" s="8"/>
      <c r="H2" s="8"/>
      <c r="I2" s="8"/>
      <c r="J2" s="8"/>
      <c r="K2" s="9" t="s">
        <v>6</v>
      </c>
      <c r="L2" s="10" t="s">
        <v>7</v>
      </c>
      <c r="M2" s="11" t="s">
        <v>8</v>
      </c>
      <c r="N2" s="5"/>
    </row>
    <row r="3" spans="1:14" s="6" customFormat="1" ht="46.5" customHeight="1">
      <c r="A3" s="7"/>
      <c r="B3" s="8"/>
      <c r="C3" s="8"/>
      <c r="D3" s="9" t="s">
        <v>9</v>
      </c>
      <c r="E3" s="9" t="s">
        <v>10</v>
      </c>
      <c r="F3" s="9" t="s">
        <v>11</v>
      </c>
      <c r="G3" s="9" t="s">
        <v>12</v>
      </c>
      <c r="H3" s="12" t="s">
        <v>13</v>
      </c>
      <c r="I3" s="9" t="s">
        <v>14</v>
      </c>
      <c r="J3" s="9" t="s">
        <v>15</v>
      </c>
      <c r="K3" s="9"/>
      <c r="L3" s="10"/>
      <c r="M3" s="11"/>
      <c r="N3" s="5"/>
    </row>
    <row r="4" spans="1:14" s="1" customFormat="1" ht="27" customHeight="1">
      <c r="A4" s="13" t="s">
        <v>16</v>
      </c>
      <c r="B4" s="13"/>
      <c r="C4" s="13"/>
      <c r="D4" s="13"/>
      <c r="E4" s="13"/>
      <c r="F4" s="13"/>
      <c r="G4" s="13"/>
      <c r="H4" s="13"/>
      <c r="I4" s="13"/>
      <c r="J4" s="13"/>
      <c r="K4" s="13"/>
      <c r="L4" s="13"/>
      <c r="M4" s="13"/>
      <c r="N4" s="13"/>
    </row>
    <row r="5" spans="1:14" s="6" customFormat="1" ht="38.25" customHeight="1">
      <c r="A5" s="14" t="s">
        <v>17</v>
      </c>
      <c r="B5" s="15" t="s">
        <v>18</v>
      </c>
      <c r="C5" s="16" t="s">
        <v>19</v>
      </c>
      <c r="D5" s="17" t="s">
        <v>20</v>
      </c>
      <c r="E5" s="18">
        <v>0.15</v>
      </c>
      <c r="F5" s="19" t="s">
        <v>21</v>
      </c>
      <c r="G5" s="20" t="s">
        <v>22</v>
      </c>
      <c r="H5" s="20">
        <v>0.92</v>
      </c>
      <c r="I5" s="18">
        <v>0.93</v>
      </c>
      <c r="J5" s="18">
        <v>0.93</v>
      </c>
      <c r="K5" s="21" t="s">
        <v>23</v>
      </c>
      <c r="L5" s="19" t="s">
        <v>24</v>
      </c>
      <c r="M5" s="19" t="s">
        <v>25</v>
      </c>
      <c r="N5" s="22" t="s">
        <v>26</v>
      </c>
    </row>
    <row r="6" spans="1:14" s="6" customFormat="1" ht="32.25" customHeight="1">
      <c r="A6" s="14"/>
      <c r="B6" s="15"/>
      <c r="C6" s="16"/>
      <c r="D6" s="17"/>
      <c r="E6" s="18"/>
      <c r="F6" s="19" t="s">
        <v>27</v>
      </c>
      <c r="G6" s="20" t="s">
        <v>28</v>
      </c>
      <c r="H6" s="20">
        <v>0.91</v>
      </c>
      <c r="I6" s="18">
        <v>0.92</v>
      </c>
      <c r="J6" s="18">
        <v>0.93</v>
      </c>
      <c r="K6" s="21"/>
      <c r="L6" s="19" t="s">
        <v>24</v>
      </c>
      <c r="M6" s="19"/>
      <c r="N6" s="22"/>
    </row>
    <row r="7" spans="1:14" s="6" customFormat="1" ht="65.25" customHeight="1">
      <c r="A7" s="14"/>
      <c r="B7" s="15"/>
      <c r="C7" s="16"/>
      <c r="D7" s="17"/>
      <c r="E7" s="18"/>
      <c r="F7" s="23" t="s">
        <v>29</v>
      </c>
      <c r="G7" s="20" t="s">
        <v>30</v>
      </c>
      <c r="H7" s="20">
        <v>0.71</v>
      </c>
      <c r="I7" s="18">
        <v>0.71</v>
      </c>
      <c r="J7" s="18">
        <v>0.75</v>
      </c>
      <c r="K7" s="21" t="s">
        <v>31</v>
      </c>
      <c r="L7" s="19" t="s">
        <v>24</v>
      </c>
      <c r="M7" s="19"/>
      <c r="N7" s="22"/>
    </row>
    <row r="8" spans="1:14" s="6" customFormat="1" ht="46.5" customHeight="1">
      <c r="A8" s="14"/>
      <c r="B8" s="15"/>
      <c r="C8" s="16" t="s">
        <v>32</v>
      </c>
      <c r="D8" s="17" t="s">
        <v>33</v>
      </c>
      <c r="E8" s="18">
        <v>0.1</v>
      </c>
      <c r="F8" s="19" t="s">
        <v>34</v>
      </c>
      <c r="G8" s="20" t="s">
        <v>35</v>
      </c>
      <c r="H8" s="24" t="s">
        <v>36</v>
      </c>
      <c r="I8" s="25" t="s">
        <v>36</v>
      </c>
      <c r="J8" s="25" t="s">
        <v>36</v>
      </c>
      <c r="K8" s="21" t="s">
        <v>37</v>
      </c>
      <c r="L8" s="19" t="s">
        <v>24</v>
      </c>
      <c r="M8" s="26" t="s">
        <v>38</v>
      </c>
      <c r="N8" s="22" t="s">
        <v>26</v>
      </c>
    </row>
    <row r="9" spans="1:14" s="6" customFormat="1" ht="49.5" customHeight="1">
      <c r="A9" s="14"/>
      <c r="B9" s="15"/>
      <c r="C9" s="16"/>
      <c r="D9" s="17"/>
      <c r="E9" s="18"/>
      <c r="F9" s="19" t="s">
        <v>39</v>
      </c>
      <c r="G9" s="20" t="s">
        <v>40</v>
      </c>
      <c r="H9" s="24" t="s">
        <v>36</v>
      </c>
      <c r="I9" s="25" t="s">
        <v>36</v>
      </c>
      <c r="J9" s="25" t="s">
        <v>36</v>
      </c>
      <c r="K9" s="21"/>
      <c r="L9" s="21"/>
      <c r="M9" s="26"/>
      <c r="N9" s="22"/>
    </row>
    <row r="10" spans="1:14" s="6" customFormat="1" ht="60" customHeight="1">
      <c r="A10" s="14"/>
      <c r="B10" s="15"/>
      <c r="C10" s="27" t="s">
        <v>41</v>
      </c>
      <c r="D10" s="26" t="s">
        <v>42</v>
      </c>
      <c r="E10" s="28">
        <v>0.1</v>
      </c>
      <c r="F10" s="26" t="s">
        <v>43</v>
      </c>
      <c r="G10" s="29" t="s">
        <v>44</v>
      </c>
      <c r="H10" s="30">
        <v>1</v>
      </c>
      <c r="I10" s="31">
        <v>1</v>
      </c>
      <c r="J10" s="31">
        <v>1.05</v>
      </c>
      <c r="K10" s="21" t="s">
        <v>45</v>
      </c>
      <c r="L10" s="26" t="s">
        <v>24</v>
      </c>
      <c r="M10" s="32" t="s">
        <v>46</v>
      </c>
      <c r="N10" s="22" t="s">
        <v>26</v>
      </c>
    </row>
    <row r="11" spans="1:14" s="6" customFormat="1" ht="63" customHeight="1">
      <c r="A11" s="14"/>
      <c r="B11" s="15"/>
      <c r="C11" s="16" t="s">
        <v>47</v>
      </c>
      <c r="D11" s="17" t="s">
        <v>48</v>
      </c>
      <c r="E11" s="33">
        <v>0.2</v>
      </c>
      <c r="F11" s="23" t="s">
        <v>49</v>
      </c>
      <c r="G11" s="20" t="s">
        <v>50</v>
      </c>
      <c r="H11" s="30">
        <v>1</v>
      </c>
      <c r="I11" s="31">
        <v>1</v>
      </c>
      <c r="J11" s="31">
        <v>1</v>
      </c>
      <c r="K11" s="21" t="s">
        <v>51</v>
      </c>
      <c r="L11" s="26" t="s">
        <v>24</v>
      </c>
      <c r="M11" s="34" t="s">
        <v>52</v>
      </c>
      <c r="N11" s="22" t="s">
        <v>26</v>
      </c>
    </row>
    <row r="12" spans="1:14" s="6" customFormat="1" ht="67.5" customHeight="1">
      <c r="A12" s="14"/>
      <c r="B12" s="15"/>
      <c r="C12" s="35" t="s">
        <v>53</v>
      </c>
      <c r="D12" s="36" t="s">
        <v>54</v>
      </c>
      <c r="E12" s="28">
        <v>0.05</v>
      </c>
      <c r="F12" s="36" t="s">
        <v>55</v>
      </c>
      <c r="G12" s="28" t="s">
        <v>56</v>
      </c>
      <c r="H12" s="20">
        <v>0.6</v>
      </c>
      <c r="I12" s="31">
        <v>0.5</v>
      </c>
      <c r="J12" s="28" t="s">
        <v>56</v>
      </c>
      <c r="K12" s="37" t="s">
        <v>57</v>
      </c>
      <c r="L12" s="36" t="s">
        <v>24</v>
      </c>
      <c r="M12" s="19" t="s">
        <v>25</v>
      </c>
      <c r="N12" s="22" t="s">
        <v>26</v>
      </c>
    </row>
    <row r="13" spans="1:14" s="6" customFormat="1" ht="55.5" customHeight="1">
      <c r="A13" s="14"/>
      <c r="B13" s="15"/>
      <c r="C13" s="35" t="s">
        <v>58</v>
      </c>
      <c r="D13" s="23" t="s">
        <v>59</v>
      </c>
      <c r="E13" s="38">
        <v>0.1</v>
      </c>
      <c r="F13" s="23" t="s">
        <v>60</v>
      </c>
      <c r="G13" s="38" t="s">
        <v>56</v>
      </c>
      <c r="H13" s="30" t="s">
        <v>61</v>
      </c>
      <c r="I13" s="18">
        <v>1</v>
      </c>
      <c r="J13" s="32" t="s">
        <v>56</v>
      </c>
      <c r="K13" s="37" t="s">
        <v>62</v>
      </c>
      <c r="L13" s="39" t="s">
        <v>24</v>
      </c>
      <c r="M13" s="23" t="s">
        <v>63</v>
      </c>
      <c r="N13" s="40" t="s">
        <v>26</v>
      </c>
    </row>
    <row r="14" spans="1:14" s="6" customFormat="1" ht="120.75" customHeight="1">
      <c r="A14" s="14" t="s">
        <v>64</v>
      </c>
      <c r="B14" s="15" t="s">
        <v>65</v>
      </c>
      <c r="C14" s="16" t="s">
        <v>66</v>
      </c>
      <c r="D14" s="17" t="s">
        <v>67</v>
      </c>
      <c r="E14" s="18">
        <v>0.1</v>
      </c>
      <c r="F14" s="19" t="s">
        <v>68</v>
      </c>
      <c r="G14" s="19" t="s">
        <v>69</v>
      </c>
      <c r="H14" s="30">
        <v>1</v>
      </c>
      <c r="I14" s="31">
        <v>1.05</v>
      </c>
      <c r="J14" s="31">
        <v>1.05</v>
      </c>
      <c r="K14" s="41" t="s">
        <v>70</v>
      </c>
      <c r="L14" s="19" t="s">
        <v>24</v>
      </c>
      <c r="M14" s="34" t="s">
        <v>52</v>
      </c>
      <c r="N14" s="22" t="s">
        <v>26</v>
      </c>
    </row>
    <row r="15" spans="1:14" s="6" customFormat="1" ht="117.75" customHeight="1">
      <c r="A15" s="14"/>
      <c r="B15" s="15"/>
      <c r="C15" s="16"/>
      <c r="D15" s="17"/>
      <c r="E15" s="18"/>
      <c r="F15" s="19" t="s">
        <v>71</v>
      </c>
      <c r="G15" s="42" t="s">
        <v>72</v>
      </c>
      <c r="H15" s="30">
        <v>1</v>
      </c>
      <c r="I15" s="31">
        <v>1.05</v>
      </c>
      <c r="J15" s="31">
        <v>1.05</v>
      </c>
      <c r="K15" s="41" t="s">
        <v>73</v>
      </c>
      <c r="L15" s="19"/>
      <c r="M15" s="34" t="s">
        <v>52</v>
      </c>
      <c r="N15" s="22"/>
    </row>
    <row r="16" spans="1:14" s="6" customFormat="1" ht="83.25" customHeight="1">
      <c r="A16" s="14"/>
      <c r="B16" s="15"/>
      <c r="C16" s="16" t="s">
        <v>74</v>
      </c>
      <c r="D16" s="17" t="s">
        <v>75</v>
      </c>
      <c r="E16" s="18">
        <v>0.15</v>
      </c>
      <c r="F16" s="19" t="s">
        <v>76</v>
      </c>
      <c r="G16" s="20" t="s">
        <v>77</v>
      </c>
      <c r="H16" s="20">
        <v>1</v>
      </c>
      <c r="I16" s="18">
        <v>1</v>
      </c>
      <c r="J16" s="18">
        <v>1</v>
      </c>
      <c r="K16" s="21" t="s">
        <v>78</v>
      </c>
      <c r="L16" s="19" t="s">
        <v>24</v>
      </c>
      <c r="M16" s="26" t="s">
        <v>52</v>
      </c>
      <c r="N16" s="22" t="s">
        <v>26</v>
      </c>
    </row>
    <row r="17" spans="1:14" ht="51" customHeight="1">
      <c r="A17" s="14"/>
      <c r="B17" s="15"/>
      <c r="C17" s="16" t="s">
        <v>79</v>
      </c>
      <c r="D17" s="23" t="s">
        <v>80</v>
      </c>
      <c r="E17" s="33">
        <v>0.05</v>
      </c>
      <c r="F17" s="43" t="s">
        <v>81</v>
      </c>
      <c r="G17" s="20" t="s">
        <v>77</v>
      </c>
      <c r="H17" s="30">
        <v>1</v>
      </c>
      <c r="I17" s="31">
        <v>1</v>
      </c>
      <c r="J17" s="31">
        <v>1</v>
      </c>
      <c r="K17" s="44" t="s">
        <v>82</v>
      </c>
      <c r="L17" s="43" t="s">
        <v>83</v>
      </c>
      <c r="M17" s="45" t="s">
        <v>84</v>
      </c>
      <c r="N17" s="22" t="s">
        <v>26</v>
      </c>
    </row>
    <row r="18" spans="1:14" ht="42.75" customHeight="1">
      <c r="A18" s="14"/>
      <c r="B18" s="15"/>
      <c r="C18" s="16"/>
      <c r="D18" s="23"/>
      <c r="E18" s="33"/>
      <c r="F18" s="43" t="s">
        <v>85</v>
      </c>
      <c r="G18" s="20" t="s">
        <v>77</v>
      </c>
      <c r="H18" s="30">
        <v>1</v>
      </c>
      <c r="I18" s="31">
        <v>1</v>
      </c>
      <c r="J18" s="31">
        <v>1</v>
      </c>
      <c r="K18" s="44"/>
      <c r="L18" s="43"/>
      <c r="M18" s="45"/>
      <c r="N18" s="22"/>
    </row>
    <row r="19" spans="1:14" s="1" customFormat="1" ht="27" customHeight="1">
      <c r="A19" s="46" t="s">
        <v>86</v>
      </c>
      <c r="B19" s="46"/>
      <c r="C19" s="46"/>
      <c r="D19" s="46"/>
      <c r="E19" s="46"/>
      <c r="F19" s="46"/>
      <c r="G19" s="46"/>
      <c r="H19" s="46"/>
      <c r="I19" s="46"/>
      <c r="J19" s="46"/>
      <c r="K19" s="46"/>
      <c r="L19" s="46"/>
      <c r="M19" s="46"/>
      <c r="N19" s="46"/>
    </row>
    <row r="20" spans="5:14" ht="18" customHeight="1">
      <c r="E20" s="47">
        <f>SUM(E5:E18)</f>
        <v>1</v>
      </c>
      <c r="M20" s="48"/>
      <c r="N20" s="49"/>
    </row>
    <row r="21" ht="14.25">
      <c r="N21" s="49"/>
    </row>
    <row r="22" spans="1:13" ht="14.25">
      <c r="A22" s="50" t="s">
        <v>87</v>
      </c>
      <c r="B22" s="50"/>
      <c r="C22" s="50"/>
      <c r="D22" s="50"/>
      <c r="E22" s="50"/>
      <c r="F22" s="50"/>
      <c r="G22" s="50"/>
      <c r="H22" s="50"/>
      <c r="I22" s="50"/>
      <c r="J22" s="50"/>
      <c r="K22" s="50"/>
      <c r="L22" s="50"/>
      <c r="M22" s="50"/>
    </row>
  </sheetData>
  <sheetProtection selectLockedCells="1" selectUnlockedCells="1"/>
  <mergeCells count="41">
    <mergeCell ref="A1:M1"/>
    <mergeCell ref="N1:N3"/>
    <mergeCell ref="A2:A3"/>
    <mergeCell ref="B2:B3"/>
    <mergeCell ref="C2:C3"/>
    <mergeCell ref="D2:J2"/>
    <mergeCell ref="K2:K3"/>
    <mergeCell ref="L2:L3"/>
    <mergeCell ref="M2:M3"/>
    <mergeCell ref="A4:N4"/>
    <mergeCell ref="A5:A13"/>
    <mergeCell ref="B5:B13"/>
    <mergeCell ref="C5:C7"/>
    <mergeCell ref="D5:D7"/>
    <mergeCell ref="E5:E7"/>
    <mergeCell ref="K5:K6"/>
    <mergeCell ref="M5:M7"/>
    <mergeCell ref="N5:N7"/>
    <mergeCell ref="C8:C9"/>
    <mergeCell ref="D8:D9"/>
    <mergeCell ref="E8:E9"/>
    <mergeCell ref="K8:K9"/>
    <mergeCell ref="L8:L9"/>
    <mergeCell ref="M8:M9"/>
    <mergeCell ref="N8:N9"/>
    <mergeCell ref="A14:A18"/>
    <mergeCell ref="B14:B18"/>
    <mergeCell ref="C14:C15"/>
    <mergeCell ref="D14:D15"/>
    <mergeCell ref="E14:E15"/>
    <mergeCell ref="L14:L15"/>
    <mergeCell ref="N14:N15"/>
    <mergeCell ref="C17:C18"/>
    <mergeCell ref="D17:D18"/>
    <mergeCell ref="E17:E18"/>
    <mergeCell ref="K17:K18"/>
    <mergeCell ref="L17:L18"/>
    <mergeCell ref="M17:M18"/>
    <mergeCell ref="N17:N18"/>
    <mergeCell ref="A19:N19"/>
    <mergeCell ref="A22:M22"/>
  </mergeCells>
  <conditionalFormatting sqref="E20">
    <cfRule type="cellIs" priority="1" dxfId="0" operator="greaterThan" stopIfTrue="1">
      <formula>1</formula>
    </cfRule>
  </conditionalFormatting>
  <printOptions horizontalCentered="1"/>
  <pageMargins left="0.2361111111111111" right="0.2361111111111111" top="0.7479166666666667" bottom="0.7479166666666667" header="0.5118055555555555" footer="0.5118055555555555"/>
  <pageSetup horizontalDpi="300" verticalDpi="300" orientation="landscape" paperSize="8" scale="55"/>
</worksheet>
</file>

<file path=xl/worksheets/sheet2.xml><?xml version="1.0" encoding="utf-8"?>
<worksheet xmlns="http://schemas.openxmlformats.org/spreadsheetml/2006/main" xmlns:r="http://schemas.openxmlformats.org/officeDocument/2006/relationships">
  <sheetPr>
    <tabColor indexed="51"/>
  </sheetPr>
  <dimension ref="A1:H10"/>
  <sheetViews>
    <sheetView zoomScale="75" zoomScaleNormal="75" zoomScaleSheetLayoutView="80" workbookViewId="0" topLeftCell="A1">
      <selection activeCell="A1" sqref="A1"/>
    </sheetView>
  </sheetViews>
  <sheetFormatPr defaultColWidth="9.140625" defaultRowHeight="12.75"/>
  <cols>
    <col min="1" max="1" width="6.28125" style="51" customWidth="1"/>
    <col min="2" max="2" width="69.140625" style="51" customWidth="1"/>
    <col min="3" max="3" width="16.421875" style="51" customWidth="1"/>
    <col min="4" max="4" width="14.421875" style="51" customWidth="1"/>
    <col min="5" max="5" width="14.140625" style="51" customWidth="1"/>
    <col min="6" max="6" width="18.421875" style="51" customWidth="1"/>
    <col min="7" max="7" width="14.421875" style="51" customWidth="1"/>
    <col min="8" max="16384" width="9.00390625" style="51" customWidth="1"/>
  </cols>
  <sheetData>
    <row r="1" spans="1:7" ht="48.75" customHeight="1">
      <c r="A1" s="52" t="s">
        <v>88</v>
      </c>
      <c r="B1" s="52"/>
      <c r="C1" s="52"/>
      <c r="D1" s="52"/>
      <c r="E1" s="52"/>
      <c r="F1" s="52"/>
      <c r="G1" s="52"/>
    </row>
    <row r="2" spans="1:7" ht="42" customHeight="1">
      <c r="A2" s="52" t="s">
        <v>89</v>
      </c>
      <c r="B2" s="52" t="s">
        <v>90</v>
      </c>
      <c r="C2" s="52" t="s">
        <v>91</v>
      </c>
      <c r="D2" s="52" t="s">
        <v>92</v>
      </c>
      <c r="E2" s="52" t="s">
        <v>93</v>
      </c>
      <c r="F2" s="52" t="s">
        <v>94</v>
      </c>
      <c r="G2" s="53" t="s">
        <v>10</v>
      </c>
    </row>
    <row r="3" spans="1:7" ht="25.5" customHeight="1">
      <c r="A3" s="54">
        <v>1</v>
      </c>
      <c r="B3" s="55" t="s">
        <v>95</v>
      </c>
      <c r="C3" s="56" t="s">
        <v>96</v>
      </c>
      <c r="D3" s="57">
        <v>44967</v>
      </c>
      <c r="E3" s="57">
        <v>45077</v>
      </c>
      <c r="F3" s="58" t="s">
        <v>97</v>
      </c>
      <c r="G3" s="59">
        <v>0.2</v>
      </c>
    </row>
    <row r="4" spans="1:7" ht="25.5" customHeight="1">
      <c r="A4" s="54">
        <v>2</v>
      </c>
      <c r="B4" s="60" t="s">
        <v>98</v>
      </c>
      <c r="C4" s="56" t="s">
        <v>99</v>
      </c>
      <c r="D4" s="57">
        <v>44967</v>
      </c>
      <c r="E4" s="57">
        <v>45169</v>
      </c>
      <c r="F4" s="58" t="s">
        <v>100</v>
      </c>
      <c r="G4" s="59">
        <v>0.1</v>
      </c>
    </row>
    <row r="5" spans="1:7" ht="25.5" customHeight="1">
      <c r="A5" s="54">
        <v>3</v>
      </c>
      <c r="B5" s="60" t="s">
        <v>101</v>
      </c>
      <c r="C5" s="56" t="s">
        <v>102</v>
      </c>
      <c r="D5" s="57">
        <v>45077</v>
      </c>
      <c r="E5" s="57">
        <v>45291</v>
      </c>
      <c r="F5" s="58" t="s">
        <v>97</v>
      </c>
      <c r="G5" s="59">
        <v>0.7</v>
      </c>
    </row>
    <row r="6" spans="1:7" ht="25.5" customHeight="1">
      <c r="A6" s="54"/>
      <c r="B6" s="60"/>
      <c r="C6" s="56"/>
      <c r="D6" s="57"/>
      <c r="E6" s="57"/>
      <c r="F6" s="58"/>
      <c r="G6" s="59"/>
    </row>
    <row r="7" spans="1:8" ht="25.5" customHeight="1">
      <c r="A7" s="54"/>
      <c r="B7" s="60"/>
      <c r="C7" s="56"/>
      <c r="D7" s="57"/>
      <c r="E7" s="57"/>
      <c r="F7" s="58"/>
      <c r="G7" s="59"/>
      <c r="H7" s="61"/>
    </row>
    <row r="8" spans="1:7" ht="25.5" customHeight="1">
      <c r="A8" s="62" t="s">
        <v>103</v>
      </c>
      <c r="B8" s="62"/>
      <c r="C8" s="62"/>
      <c r="D8" s="62"/>
      <c r="E8" s="62"/>
      <c r="F8" s="62"/>
      <c r="G8" s="63">
        <f>SUM(G3:G7)</f>
        <v>1</v>
      </c>
    </row>
    <row r="9" spans="1:7" ht="10.5" customHeight="1">
      <c r="A9" s="64"/>
      <c r="B9" s="64"/>
      <c r="C9" s="64"/>
      <c r="D9" s="64"/>
      <c r="E9" s="64"/>
      <c r="F9" s="64"/>
      <c r="G9" s="64"/>
    </row>
    <row r="10" spans="1:8" ht="195" customHeight="1">
      <c r="A10" s="65" t="s">
        <v>104</v>
      </c>
      <c r="B10" s="65"/>
      <c r="C10" s="65"/>
      <c r="D10" s="65"/>
      <c r="E10" s="65"/>
      <c r="F10" s="65"/>
      <c r="G10" s="65"/>
      <c r="H10" s="66"/>
    </row>
    <row r="13" ht="86.25" customHeight="1"/>
  </sheetData>
  <sheetProtection selectLockedCells="1" selectUnlockedCells="1"/>
  <mergeCells count="3">
    <mergeCell ref="A1:G1"/>
    <mergeCell ref="A8:F8"/>
    <mergeCell ref="A10:G10"/>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mc17814</dc:creator>
  <cp:keywords/>
  <dc:description/>
  <cp:lastModifiedBy/>
  <cp:lastPrinted>2023-01-13T11:14:06Z</cp:lastPrinted>
  <dcterms:created xsi:type="dcterms:W3CDTF">2020-09-04T15:20:35Z</dcterms:created>
  <dcterms:modified xsi:type="dcterms:W3CDTF">2023-02-17T09:02:57Z</dcterms:modified>
  <cp:category/>
  <cp:version/>
  <cp:contentType/>
  <cp:contentStatus/>
  <cp:revision>1</cp:revision>
</cp:coreProperties>
</file>